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v51679\Documents\OU\Zoznamy a evidencie\"/>
    </mc:Choice>
  </mc:AlternateContent>
  <bookViews>
    <workbookView xWindow="0" yWindow="0" windowWidth="24000" windowHeight="9735"/>
  </bookViews>
  <sheets>
    <sheet name="Príjmy" sheetId="1" r:id="rId1"/>
    <sheet name="Výdavky" sheetId="2" r:id="rId2"/>
    <sheet name="sumár rozpočtu" sheetId="4" r:id="rId3"/>
  </sheets>
  <calcPr calcId="152511"/>
</workbook>
</file>

<file path=xl/calcChain.xml><?xml version="1.0" encoding="utf-8"?>
<calcChain xmlns="http://schemas.openxmlformats.org/spreadsheetml/2006/main">
  <c r="C9" i="4" l="1"/>
  <c r="D9" i="4"/>
  <c r="E9" i="4"/>
  <c r="F9" i="4"/>
  <c r="G9" i="4"/>
  <c r="H9" i="4"/>
  <c r="B9" i="4"/>
  <c r="C6" i="4"/>
  <c r="D6" i="4"/>
  <c r="E6" i="4"/>
  <c r="F6" i="4"/>
  <c r="G6" i="4"/>
  <c r="H6" i="4"/>
  <c r="B6" i="4"/>
  <c r="E57" i="2" l="1"/>
  <c r="G57" i="2"/>
  <c r="F57" i="2"/>
  <c r="G22" i="1"/>
  <c r="F22" i="1"/>
  <c r="E22" i="1"/>
</calcChain>
</file>

<file path=xl/sharedStrings.xml><?xml version="1.0" encoding="utf-8"?>
<sst xmlns="http://schemas.openxmlformats.org/spreadsheetml/2006/main" count="280" uniqueCount="137">
  <si>
    <t>Bežné príjmy</t>
  </si>
  <si>
    <t>Kapitálové príjmy</t>
  </si>
  <si>
    <t>Rozpočtové výdavky</t>
  </si>
  <si>
    <t>Bežné výdavky</t>
  </si>
  <si>
    <t>Kapitálové výdavky</t>
  </si>
  <si>
    <t>Zdroj</t>
  </si>
  <si>
    <t>Položka</t>
  </si>
  <si>
    <t>Podpoložka</t>
  </si>
  <si>
    <t>Popis</t>
  </si>
  <si>
    <t>003</t>
  </si>
  <si>
    <t>Výnos dane z príjmov</t>
  </si>
  <si>
    <t>001</t>
  </si>
  <si>
    <t>002</t>
  </si>
  <si>
    <t>Daň z pozemkov</t>
  </si>
  <si>
    <t>Daň zo stavieb</t>
  </si>
  <si>
    <t>Daň za psa</t>
  </si>
  <si>
    <t>013</t>
  </si>
  <si>
    <t>Daň za komunálny odpad</t>
  </si>
  <si>
    <t>004</t>
  </si>
  <si>
    <t>012</t>
  </si>
  <si>
    <t>611</t>
  </si>
  <si>
    <t>Platy (tarifné a základné)</t>
  </si>
  <si>
    <t>614</t>
  </si>
  <si>
    <t>Odmeny</t>
  </si>
  <si>
    <t>621</t>
  </si>
  <si>
    <t>Odvody Všeobecná zdravotná poisťovňa</t>
  </si>
  <si>
    <t>623</t>
  </si>
  <si>
    <t>Odvody ostatné zdrav. Poisťovne</t>
  </si>
  <si>
    <t>625</t>
  </si>
  <si>
    <t>642</t>
  </si>
  <si>
    <t xml:space="preserve">Energie </t>
  </si>
  <si>
    <t>631</t>
  </si>
  <si>
    <t>632</t>
  </si>
  <si>
    <t>Poštové a telekomunikačné služby</t>
  </si>
  <si>
    <t>637</t>
  </si>
  <si>
    <t>006</t>
  </si>
  <si>
    <t>Všeobecný materiál</t>
  </si>
  <si>
    <t>635</t>
  </si>
  <si>
    <t>Údržba budov</t>
  </si>
  <si>
    <t>Školenia, kurzy, semináre</t>
  </si>
  <si>
    <t xml:space="preserve">Všeobecné služby </t>
  </si>
  <si>
    <t>633</t>
  </si>
  <si>
    <t>Interiérové vybavenie</t>
  </si>
  <si>
    <t>009</t>
  </si>
  <si>
    <t>016</t>
  </si>
  <si>
    <t>Reprezentačné</t>
  </si>
  <si>
    <t xml:space="preserve">Kapitálové výdavky </t>
  </si>
  <si>
    <t>Odmeny zamest. mimo prac. pomeru</t>
  </si>
  <si>
    <t>Rozpočet 2018</t>
  </si>
  <si>
    <t>011</t>
  </si>
  <si>
    <t xml:space="preserve">Cestovné </t>
  </si>
  <si>
    <t>príjmové fin. operácie</t>
  </si>
  <si>
    <t>Poplatky a odvody</t>
  </si>
  <si>
    <t>Rozpočet 2019</t>
  </si>
  <si>
    <t xml:space="preserve">SPOLU BEŽNÉ VÝDAVKY: </t>
  </si>
  <si>
    <t>Príjmy z prenájmu pozemkov</t>
  </si>
  <si>
    <t>027</t>
  </si>
  <si>
    <t>Rozpočet 2020</t>
  </si>
  <si>
    <t xml:space="preserve">Z úhrad za dobývací priestor </t>
  </si>
  <si>
    <t>Príjmy z prenájmu budov</t>
  </si>
  <si>
    <t>Ostatné poplatky</t>
  </si>
  <si>
    <t>000</t>
  </si>
  <si>
    <t xml:space="preserve">Za predaj výrobkov a služieb </t>
  </si>
  <si>
    <t xml:space="preserve">Za prebytočný hnuteľný majetok </t>
  </si>
  <si>
    <t>Z vkladov</t>
  </si>
  <si>
    <t>Za stravné</t>
  </si>
  <si>
    <t>Rozpočet obce Rimavské Zalužany na rok 2018 a výhľad roky 2019-2020</t>
  </si>
  <si>
    <t>005</t>
  </si>
  <si>
    <t>007</t>
  </si>
  <si>
    <t>627</t>
  </si>
  <si>
    <t>Vodné, stočné</t>
  </si>
  <si>
    <t xml:space="preserve">Prevádzkové stroje, prístroje a zariad. </t>
  </si>
  <si>
    <t xml:space="preserve">Knihy, časopisy, noviny </t>
  </si>
  <si>
    <t>015</t>
  </si>
  <si>
    <t xml:space="preserve">Palivá ako zdroj energie </t>
  </si>
  <si>
    <t>Údržba strojov, prístrojov</t>
  </si>
  <si>
    <t>Špeciálne služby</t>
  </si>
  <si>
    <t>Štúdie, expertízy, posudky</t>
  </si>
  <si>
    <t>014</t>
  </si>
  <si>
    <t>Stravovanie</t>
  </si>
  <si>
    <t xml:space="preserve">Poistné </t>
  </si>
  <si>
    <t>026</t>
  </si>
  <si>
    <t>Odmeny a príspevky</t>
  </si>
  <si>
    <t>Transf. obč.  združeniu, nadácií</t>
  </si>
  <si>
    <t>Údržba výp. techniky</t>
  </si>
  <si>
    <t>Príspevky na star. dôch. poistenie</t>
  </si>
  <si>
    <t>Členské prípevky</t>
  </si>
  <si>
    <t>Jednotlivci</t>
  </si>
  <si>
    <t>Funk.člen.</t>
  </si>
  <si>
    <t>01.1.1</t>
  </si>
  <si>
    <t>01.1.2</t>
  </si>
  <si>
    <t>651</t>
  </si>
  <si>
    <t>Splácanie úrokov banke</t>
  </si>
  <si>
    <t>03.2.0</t>
  </si>
  <si>
    <t>Požiarna ochrana - všeobecný mat.</t>
  </si>
  <si>
    <t>05.1.0</t>
  </si>
  <si>
    <t>Nakladanie s odpadmi - všeob. služby</t>
  </si>
  <si>
    <t>08.2.05</t>
  </si>
  <si>
    <t>Knižnica - Knihy, časopisy, noviny</t>
  </si>
  <si>
    <t>09.1.1.</t>
  </si>
  <si>
    <t>Prídel do soc. fondu</t>
  </si>
  <si>
    <t>Plnenie rozpočtu 2015</t>
  </si>
  <si>
    <t>Plnenie rozpočtu 2016</t>
  </si>
  <si>
    <t>Rozpočet 2017</t>
  </si>
  <si>
    <t>Predpoklad plnenia 2017</t>
  </si>
  <si>
    <t>Bežný transfer zo ŠR (voľby,projekty zam., chr.prac.)</t>
  </si>
  <si>
    <t xml:space="preserve">            Rozpočtové príjmy</t>
  </si>
  <si>
    <t xml:space="preserve">Druh: 1. Bežné príjmy </t>
  </si>
  <si>
    <t xml:space="preserve">Bežný transfer zo ŠR  (REGOB, živ. prostredie,regist.adries) </t>
  </si>
  <si>
    <t xml:space="preserve">SPOLU BEŽNÉ PRÍJMY </t>
  </si>
  <si>
    <t>Za jasle, materské školy</t>
  </si>
  <si>
    <t>Daň za úžívanie ver. priestranstva</t>
  </si>
  <si>
    <t>SPOLU KAPITÁLOVÉ PRÍJMY:</t>
  </si>
  <si>
    <t xml:space="preserve">Zostatok prostriedkov z predchádzajúcich rokov </t>
  </si>
  <si>
    <t xml:space="preserve">SPOLU FIN. OPERÁCIE </t>
  </si>
  <si>
    <t>Poistné SP na nemoc. poistenie</t>
  </si>
  <si>
    <t>Poistné SP na starobné poistnie</t>
  </si>
  <si>
    <t>Poistné SP na úrazové poistenie</t>
  </si>
  <si>
    <t>Poistné SP na invalidné poistenie</t>
  </si>
  <si>
    <t>Poistné SP na poist. v nezamest.</t>
  </si>
  <si>
    <t>Poistné SP na poist. do RF solidarity</t>
  </si>
  <si>
    <t xml:space="preserve">MŠ - Mzdy </t>
  </si>
  <si>
    <t>MŠ -Odvody všzp</t>
  </si>
  <si>
    <t>MŠ -Odvody ostatné zdrav. Poisťovne</t>
  </si>
  <si>
    <t>MŠ -Poistné SP na nemoc. poistenie</t>
  </si>
  <si>
    <t>MŠ -Poistné SP na starobné poistnie</t>
  </si>
  <si>
    <t>MŠ -Poistné SP na úrazové poistenie</t>
  </si>
  <si>
    <t>MŠ -Poistné SP na invalidné poistenie</t>
  </si>
  <si>
    <t>MŠ -Poistné SP na poist. v nezamest.</t>
  </si>
  <si>
    <t>MŠ -Poistné SP na poist. do RF solidarity</t>
  </si>
  <si>
    <t>MŠ - Všeobecný materiál</t>
  </si>
  <si>
    <t>09.1.1</t>
  </si>
  <si>
    <t xml:space="preserve">Splátka úvaru </t>
  </si>
  <si>
    <t>výdavkové fin. operácie</t>
  </si>
  <si>
    <t xml:space="preserve">VH bežného rozpočtu </t>
  </si>
  <si>
    <t xml:space="preserve">VH kapitálového rozpočtu </t>
  </si>
  <si>
    <t xml:space="preserve">                                                                                                                           Návrh -  Rozpočet obce Rimavské Zalužany pre rok 2018 a výhľad roky 2019 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</si>
</sst>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6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/>
    <xf numFmtId="49" fontId="0" fillId="0" borderId="0" xfId="0" applyNumberForma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9" fillId="0" borderId="1" xfId="0" applyFont="1" applyBorder="1" applyAlignment="1">
      <alignment horizontal="center" wrapText="1"/>
    </xf>
    <xf numFmtId="0" fontId="6" fillId="0" borderId="5" xfId="0" applyFont="1" applyBorder="1" applyAlignment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/>
    <xf numFmtId="164" fontId="11" fillId="0" borderId="0" xfId="1" applyFont="1" applyFill="1" applyAlignment="1">
      <alignment horizontal="center"/>
    </xf>
    <xf numFmtId="164" fontId="12" fillId="0" borderId="0" xfId="1" applyFont="1" applyFill="1" applyAlignment="1"/>
    <xf numFmtId="164" fontId="12" fillId="0" borderId="6" xfId="1" applyFont="1" applyFill="1" applyBorder="1" applyAlignment="1"/>
    <xf numFmtId="164" fontId="12" fillId="0" borderId="7" xfId="1" applyFont="1" applyFill="1" applyBorder="1" applyAlignment="1"/>
    <xf numFmtId="164" fontId="12" fillId="0" borderId="8" xfId="1" applyFont="1" applyFill="1" applyBorder="1" applyAlignment="1"/>
    <xf numFmtId="164" fontId="12" fillId="0" borderId="9" xfId="1" applyFont="1" applyFill="1" applyBorder="1" applyAlignment="1"/>
    <xf numFmtId="164" fontId="13" fillId="3" borderId="6" xfId="1" applyFont="1" applyFill="1" applyBorder="1" applyAlignment="1">
      <alignment wrapText="1"/>
    </xf>
    <xf numFmtId="164" fontId="13" fillId="3" borderId="6" xfId="1" applyFont="1" applyFill="1" applyBorder="1" applyAlignment="1"/>
    <xf numFmtId="164" fontId="12" fillId="0" borderId="1" xfId="1" applyFont="1" applyFill="1" applyBorder="1" applyAlignment="1"/>
    <xf numFmtId="0" fontId="4" fillId="4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4" fillId="4" borderId="1" xfId="0" applyFont="1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5" borderId="1" xfId="0" applyFont="1" applyFill="1" applyBorder="1"/>
    <xf numFmtId="14" fontId="1" fillId="0" borderId="1" xfId="0" applyNumberFormat="1" applyFont="1" applyBorder="1" applyAlignment="1">
      <alignment horizontal="center"/>
    </xf>
    <xf numFmtId="164" fontId="13" fillId="3" borderId="10" xfId="1" applyFont="1" applyFill="1" applyBorder="1" applyAlignment="1">
      <alignment wrapText="1"/>
    </xf>
    <xf numFmtId="164" fontId="13" fillId="3" borderId="10" xfId="1" applyFont="1" applyFill="1" applyBorder="1" applyAlignment="1"/>
    <xf numFmtId="0" fontId="0" fillId="0" borderId="1" xfId="0" applyBorder="1"/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90" zoomScaleNormal="90" workbookViewId="0">
      <selection activeCell="A24" sqref="A24"/>
    </sheetView>
  </sheetViews>
  <sheetFormatPr defaultRowHeight="24.95" customHeight="1" x14ac:dyDescent="0.3"/>
  <cols>
    <col min="1" max="1" width="8" style="5" customWidth="1"/>
    <col min="2" max="2" width="9.42578125" style="5" customWidth="1"/>
    <col min="3" max="3" width="11.85546875" style="5" customWidth="1"/>
    <col min="4" max="4" width="31.5703125" style="5" customWidth="1"/>
    <col min="5" max="5" width="13" style="5" customWidth="1"/>
    <col min="6" max="6" width="12" style="5" customWidth="1"/>
    <col min="7" max="7" width="13.7109375" style="5" customWidth="1"/>
    <col min="8" max="16384" width="9.140625" style="5"/>
  </cols>
  <sheetData>
    <row r="1" spans="1:11" ht="54.75" customHeight="1" x14ac:dyDescent="0.3">
      <c r="A1" s="54" t="s">
        <v>66</v>
      </c>
      <c r="B1" s="54"/>
      <c r="C1" s="54"/>
      <c r="D1" s="54"/>
      <c r="E1" s="54"/>
      <c r="F1" s="54"/>
      <c r="G1" s="54"/>
      <c r="H1" s="6"/>
      <c r="I1" s="6"/>
      <c r="J1" s="6"/>
      <c r="K1" s="6"/>
    </row>
    <row r="2" spans="1:11" ht="32.25" customHeight="1" x14ac:dyDescent="0.3">
      <c r="A2" s="16" t="s">
        <v>106</v>
      </c>
      <c r="B2" s="16"/>
      <c r="C2" s="16"/>
      <c r="D2" s="16"/>
      <c r="E2" s="16"/>
      <c r="F2" s="16"/>
      <c r="G2" s="16"/>
      <c r="H2" s="6"/>
      <c r="I2" s="6"/>
      <c r="J2" s="6"/>
      <c r="K2" s="6"/>
    </row>
    <row r="3" spans="1:11" ht="41.25" customHeight="1" x14ac:dyDescent="0.3">
      <c r="A3" s="55" t="s">
        <v>107</v>
      </c>
      <c r="B3" s="55"/>
      <c r="C3" s="55"/>
      <c r="D3" s="55"/>
      <c r="E3" s="9" t="s">
        <v>48</v>
      </c>
      <c r="F3" s="9" t="s">
        <v>53</v>
      </c>
      <c r="G3" s="9" t="s">
        <v>57</v>
      </c>
    </row>
    <row r="4" spans="1:11" ht="23.25" customHeight="1" x14ac:dyDescent="0.3">
      <c r="A4" s="32" t="s">
        <v>5</v>
      </c>
      <c r="B4" s="32" t="s">
        <v>6</v>
      </c>
      <c r="C4" s="32" t="s">
        <v>7</v>
      </c>
      <c r="D4" s="32" t="s">
        <v>8</v>
      </c>
      <c r="E4" s="33"/>
      <c r="F4" s="33"/>
      <c r="G4" s="12"/>
    </row>
    <row r="5" spans="1:11" ht="15" customHeight="1" x14ac:dyDescent="0.3">
      <c r="A5" s="32">
        <v>41</v>
      </c>
      <c r="B5" s="32">
        <v>111</v>
      </c>
      <c r="C5" s="34" t="s">
        <v>9</v>
      </c>
      <c r="D5" s="35" t="s">
        <v>10</v>
      </c>
      <c r="E5" s="36">
        <v>110000</v>
      </c>
      <c r="F5" s="12">
        <v>113000</v>
      </c>
      <c r="G5" s="12">
        <v>113000</v>
      </c>
    </row>
    <row r="6" spans="1:11" ht="15" customHeight="1" x14ac:dyDescent="0.3">
      <c r="A6" s="32">
        <v>41</v>
      </c>
      <c r="B6" s="32">
        <v>121</v>
      </c>
      <c r="C6" s="34" t="s">
        <v>11</v>
      </c>
      <c r="D6" s="33" t="s">
        <v>13</v>
      </c>
      <c r="E6" s="36">
        <v>2950</v>
      </c>
      <c r="F6" s="12">
        <v>2950</v>
      </c>
      <c r="G6" s="12">
        <v>2950</v>
      </c>
    </row>
    <row r="7" spans="1:11" ht="15" customHeight="1" x14ac:dyDescent="0.3">
      <c r="A7" s="32">
        <v>41</v>
      </c>
      <c r="B7" s="32">
        <v>121</v>
      </c>
      <c r="C7" s="34" t="s">
        <v>12</v>
      </c>
      <c r="D7" s="33" t="s">
        <v>14</v>
      </c>
      <c r="E7" s="36">
        <v>1370</v>
      </c>
      <c r="F7" s="12">
        <v>1400</v>
      </c>
      <c r="G7" s="12">
        <v>1400</v>
      </c>
    </row>
    <row r="8" spans="1:11" ht="15" customHeight="1" x14ac:dyDescent="0.3">
      <c r="A8" s="32">
        <v>41</v>
      </c>
      <c r="B8" s="32">
        <v>133</v>
      </c>
      <c r="C8" s="34" t="s">
        <v>11</v>
      </c>
      <c r="D8" s="33" t="s">
        <v>15</v>
      </c>
      <c r="E8" s="36">
        <v>400</v>
      </c>
      <c r="F8" s="12">
        <v>400</v>
      </c>
      <c r="G8" s="12">
        <v>400</v>
      </c>
    </row>
    <row r="9" spans="1:11" ht="15" customHeight="1" x14ac:dyDescent="0.3">
      <c r="A9" s="32">
        <v>41</v>
      </c>
      <c r="B9" s="32">
        <v>133</v>
      </c>
      <c r="C9" s="34" t="s">
        <v>19</v>
      </c>
      <c r="D9" s="33" t="s">
        <v>111</v>
      </c>
      <c r="E9" s="36">
        <v>50</v>
      </c>
      <c r="F9" s="12">
        <v>50</v>
      </c>
      <c r="G9" s="12">
        <v>50</v>
      </c>
    </row>
    <row r="10" spans="1:11" ht="15" customHeight="1" x14ac:dyDescent="0.3">
      <c r="A10" s="32">
        <v>41</v>
      </c>
      <c r="B10" s="32">
        <v>133</v>
      </c>
      <c r="C10" s="34" t="s">
        <v>16</v>
      </c>
      <c r="D10" s="33" t="s">
        <v>17</v>
      </c>
      <c r="E10" s="36">
        <v>3800</v>
      </c>
      <c r="F10" s="12">
        <v>3850</v>
      </c>
      <c r="G10" s="12">
        <v>3870</v>
      </c>
    </row>
    <row r="11" spans="1:11" ht="15" customHeight="1" x14ac:dyDescent="0.3">
      <c r="A11" s="32">
        <v>41</v>
      </c>
      <c r="B11" s="32">
        <v>134</v>
      </c>
      <c r="C11" s="34" t="s">
        <v>11</v>
      </c>
      <c r="D11" s="33" t="s">
        <v>58</v>
      </c>
      <c r="E11" s="36">
        <v>150</v>
      </c>
      <c r="F11" s="12">
        <v>150</v>
      </c>
      <c r="G11" s="12">
        <v>150</v>
      </c>
    </row>
    <row r="12" spans="1:11" ht="15" customHeight="1" x14ac:dyDescent="0.3">
      <c r="A12" s="32">
        <v>41</v>
      </c>
      <c r="B12" s="32">
        <v>212</v>
      </c>
      <c r="C12" s="34" t="s">
        <v>12</v>
      </c>
      <c r="D12" s="33" t="s">
        <v>55</v>
      </c>
      <c r="E12" s="36">
        <v>1500</v>
      </c>
      <c r="F12" s="12">
        <v>1500</v>
      </c>
      <c r="G12" s="12">
        <v>1500</v>
      </c>
    </row>
    <row r="13" spans="1:11" ht="15" customHeight="1" x14ac:dyDescent="0.3">
      <c r="A13" s="32">
        <v>41</v>
      </c>
      <c r="B13" s="32">
        <v>212</v>
      </c>
      <c r="C13" s="34" t="s">
        <v>9</v>
      </c>
      <c r="D13" s="33" t="s">
        <v>59</v>
      </c>
      <c r="E13" s="36">
        <v>600</v>
      </c>
      <c r="F13" s="12">
        <v>600</v>
      </c>
      <c r="G13" s="12">
        <v>600</v>
      </c>
    </row>
    <row r="14" spans="1:11" ht="15" customHeight="1" x14ac:dyDescent="0.3">
      <c r="A14" s="32">
        <v>41</v>
      </c>
      <c r="B14" s="32">
        <v>221</v>
      </c>
      <c r="C14" s="34" t="s">
        <v>18</v>
      </c>
      <c r="D14" s="33" t="s">
        <v>60</v>
      </c>
      <c r="E14" s="36">
        <v>700</v>
      </c>
      <c r="F14" s="12">
        <v>700</v>
      </c>
      <c r="G14" s="12">
        <v>700</v>
      </c>
    </row>
    <row r="15" spans="1:11" ht="15" customHeight="1" x14ac:dyDescent="0.3">
      <c r="A15" s="32">
        <v>41</v>
      </c>
      <c r="B15" s="32">
        <v>223</v>
      </c>
      <c r="C15" s="34" t="s">
        <v>11</v>
      </c>
      <c r="D15" s="33" t="s">
        <v>62</v>
      </c>
      <c r="E15" s="36">
        <v>300</v>
      </c>
      <c r="F15" s="12">
        <v>300</v>
      </c>
      <c r="G15" s="12">
        <v>300</v>
      </c>
    </row>
    <row r="16" spans="1:11" ht="15" customHeight="1" x14ac:dyDescent="0.3">
      <c r="A16" s="32">
        <v>41</v>
      </c>
      <c r="B16" s="32">
        <v>223</v>
      </c>
      <c r="C16" s="34" t="s">
        <v>12</v>
      </c>
      <c r="D16" s="33" t="s">
        <v>110</v>
      </c>
      <c r="E16" s="37">
        <v>960</v>
      </c>
      <c r="F16" s="12">
        <v>700</v>
      </c>
      <c r="G16" s="12">
        <v>700</v>
      </c>
    </row>
    <row r="17" spans="1:7" ht="15" customHeight="1" x14ac:dyDescent="0.3">
      <c r="A17" s="32">
        <v>41</v>
      </c>
      <c r="B17" s="32">
        <v>223</v>
      </c>
      <c r="C17" s="34" t="s">
        <v>18</v>
      </c>
      <c r="D17" s="33" t="s">
        <v>63</v>
      </c>
      <c r="E17" s="36">
        <v>300</v>
      </c>
      <c r="F17" s="12">
        <v>300</v>
      </c>
      <c r="G17" s="12">
        <v>300</v>
      </c>
    </row>
    <row r="18" spans="1:7" ht="15" customHeight="1" x14ac:dyDescent="0.3">
      <c r="A18" s="32">
        <v>41</v>
      </c>
      <c r="B18" s="32">
        <v>242</v>
      </c>
      <c r="C18" s="34" t="s">
        <v>61</v>
      </c>
      <c r="D18" s="33" t="s">
        <v>64</v>
      </c>
      <c r="E18" s="36">
        <v>1</v>
      </c>
      <c r="F18" s="12">
        <v>1</v>
      </c>
      <c r="G18" s="12">
        <v>1</v>
      </c>
    </row>
    <row r="19" spans="1:7" ht="15" customHeight="1" x14ac:dyDescent="0.3">
      <c r="A19" s="32">
        <v>71</v>
      </c>
      <c r="B19" s="32">
        <v>223</v>
      </c>
      <c r="C19" s="34" t="s">
        <v>9</v>
      </c>
      <c r="D19" s="33" t="s">
        <v>65</v>
      </c>
      <c r="E19" s="36">
        <v>1500</v>
      </c>
      <c r="F19" s="12">
        <v>1500</v>
      </c>
      <c r="G19" s="12">
        <v>1500</v>
      </c>
    </row>
    <row r="20" spans="1:7" ht="30.75" customHeight="1" x14ac:dyDescent="0.3">
      <c r="A20" s="32">
        <v>111</v>
      </c>
      <c r="B20" s="32">
        <v>312</v>
      </c>
      <c r="C20" s="34" t="s">
        <v>11</v>
      </c>
      <c r="D20" s="38" t="s">
        <v>105</v>
      </c>
      <c r="E20" s="36">
        <v>11750</v>
      </c>
      <c r="F20" s="12">
        <v>4000</v>
      </c>
      <c r="G20" s="12">
        <v>4000</v>
      </c>
    </row>
    <row r="21" spans="1:7" ht="34.5" customHeight="1" x14ac:dyDescent="0.3">
      <c r="A21" s="32">
        <v>111</v>
      </c>
      <c r="B21" s="32">
        <v>312</v>
      </c>
      <c r="C21" s="34" t="s">
        <v>19</v>
      </c>
      <c r="D21" s="38" t="s">
        <v>108</v>
      </c>
      <c r="E21" s="36">
        <v>300</v>
      </c>
      <c r="F21" s="12">
        <v>300</v>
      </c>
      <c r="G21" s="12">
        <v>300</v>
      </c>
    </row>
    <row r="22" spans="1:7" ht="24.95" customHeight="1" x14ac:dyDescent="0.3">
      <c r="A22" s="56" t="s">
        <v>109</v>
      </c>
      <c r="B22" s="56"/>
      <c r="C22" s="56"/>
      <c r="D22" s="56"/>
      <c r="E22" s="31">
        <f>SUM(E5:E21)</f>
        <v>136631</v>
      </c>
      <c r="F22" s="31">
        <f>SUM(F5:F21)</f>
        <v>131701</v>
      </c>
      <c r="G22" s="31">
        <f>SUM(G5:G21)</f>
        <v>131721</v>
      </c>
    </row>
    <row r="23" spans="1:7" ht="18" customHeight="1" x14ac:dyDescent="0.3"/>
    <row r="24" spans="1:7" ht="26.25" customHeight="1" x14ac:dyDescent="0.3">
      <c r="A24" s="12">
        <v>111</v>
      </c>
      <c r="B24" s="12">
        <v>321</v>
      </c>
      <c r="C24" s="40" t="s">
        <v>61</v>
      </c>
      <c r="D24" s="12" t="s">
        <v>1</v>
      </c>
      <c r="E24" s="12">
        <v>35000</v>
      </c>
      <c r="F24" s="12">
        <v>10000</v>
      </c>
      <c r="G24" s="12">
        <v>10000</v>
      </c>
    </row>
    <row r="25" spans="1:7" ht="26.25" customHeight="1" x14ac:dyDescent="0.3">
      <c r="A25" s="48" t="s">
        <v>112</v>
      </c>
      <c r="B25" s="49"/>
      <c r="C25" s="49"/>
      <c r="D25" s="50"/>
      <c r="E25" s="39">
        <v>35000</v>
      </c>
      <c r="F25" s="39">
        <v>10000</v>
      </c>
      <c r="G25" s="39">
        <v>10000</v>
      </c>
    </row>
    <row r="26" spans="1:7" ht="18.75" customHeight="1" x14ac:dyDescent="0.3">
      <c r="A26" s="7"/>
      <c r="B26" s="7"/>
      <c r="C26" s="7"/>
    </row>
    <row r="27" spans="1:7" ht="30.75" customHeight="1" x14ac:dyDescent="0.3">
      <c r="A27" s="41">
        <v>131</v>
      </c>
      <c r="B27" s="41">
        <v>453</v>
      </c>
      <c r="C27" s="41"/>
      <c r="D27" s="42" t="s">
        <v>113</v>
      </c>
      <c r="E27" s="12">
        <v>12000</v>
      </c>
      <c r="F27" s="12">
        <v>14000</v>
      </c>
      <c r="G27" s="12">
        <v>15000</v>
      </c>
    </row>
    <row r="28" spans="1:7" ht="24.95" customHeight="1" x14ac:dyDescent="0.3">
      <c r="A28" s="51" t="s">
        <v>114</v>
      </c>
      <c r="B28" s="52"/>
      <c r="C28" s="52"/>
      <c r="D28" s="53"/>
      <c r="E28" s="43">
        <v>12000</v>
      </c>
      <c r="F28" s="43">
        <v>14000</v>
      </c>
      <c r="G28" s="43">
        <v>15000</v>
      </c>
    </row>
  </sheetData>
  <mergeCells count="5">
    <mergeCell ref="A25:D25"/>
    <mergeCell ref="A28:D28"/>
    <mergeCell ref="A1:G1"/>
    <mergeCell ref="A3:D3"/>
    <mergeCell ref="A22:D22"/>
  </mergeCells>
  <pageMargins left="0.7" right="0.7" top="0.78740157499999996" bottom="0.78740157499999996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opLeftCell="A34" zoomScale="80" zoomScaleNormal="80" workbookViewId="0">
      <selection activeCell="F3" sqref="F3"/>
    </sheetView>
  </sheetViews>
  <sheetFormatPr defaultRowHeight="15" x14ac:dyDescent="0.25"/>
  <cols>
    <col min="1" max="1" width="14.28515625" customWidth="1"/>
    <col min="2" max="2" width="13.140625" style="4" customWidth="1"/>
    <col min="3" max="3" width="14.5703125" style="4" customWidth="1"/>
    <col min="4" max="4" width="39.7109375" customWidth="1"/>
    <col min="5" max="5" width="12.7109375" customWidth="1"/>
    <col min="6" max="6" width="12.28515625" customWidth="1"/>
    <col min="7" max="7" width="12.42578125" customWidth="1"/>
  </cols>
  <sheetData>
    <row r="1" spans="1:7" hidden="1" x14ac:dyDescent="0.25"/>
    <row r="2" spans="1:7" ht="21.75" customHeight="1" x14ac:dyDescent="0.25">
      <c r="A2" s="57" t="s">
        <v>2</v>
      </c>
      <c r="B2" s="57"/>
      <c r="C2" s="57"/>
      <c r="D2" s="58"/>
      <c r="E2" s="1"/>
      <c r="F2" s="1"/>
    </row>
    <row r="3" spans="1:7" ht="34.5" customHeight="1" x14ac:dyDescent="0.3">
      <c r="A3" s="59" t="s">
        <v>3</v>
      </c>
      <c r="B3" s="60"/>
      <c r="C3" s="60"/>
      <c r="D3" s="60"/>
      <c r="E3" s="9" t="s">
        <v>48</v>
      </c>
      <c r="F3" s="9" t="s">
        <v>53</v>
      </c>
      <c r="G3" s="15" t="s">
        <v>57</v>
      </c>
    </row>
    <row r="4" spans="1:7" ht="22.5" x14ac:dyDescent="0.3">
      <c r="A4" s="17"/>
      <c r="B4" s="18"/>
      <c r="C4" s="18"/>
      <c r="D4" s="18"/>
      <c r="E4" s="9"/>
      <c r="F4" s="9"/>
      <c r="G4" s="15"/>
    </row>
    <row r="5" spans="1:7" ht="20.100000000000001" customHeight="1" x14ac:dyDescent="0.25">
      <c r="A5" s="8" t="s">
        <v>88</v>
      </c>
      <c r="B5" s="10" t="s">
        <v>6</v>
      </c>
      <c r="C5" s="10" t="s">
        <v>7</v>
      </c>
      <c r="D5" s="8"/>
      <c r="E5" s="8"/>
      <c r="F5" s="8"/>
      <c r="G5" s="12"/>
    </row>
    <row r="6" spans="1:7" ht="20.100000000000001" customHeight="1" x14ac:dyDescent="0.25">
      <c r="A6" s="11" t="s">
        <v>89</v>
      </c>
      <c r="B6" s="11" t="s">
        <v>20</v>
      </c>
      <c r="C6" s="11"/>
      <c r="D6" s="2" t="s">
        <v>21</v>
      </c>
      <c r="E6" s="3">
        <v>35000</v>
      </c>
      <c r="F6" s="3">
        <v>30000</v>
      </c>
      <c r="G6" s="3">
        <v>30000</v>
      </c>
    </row>
    <row r="7" spans="1:7" ht="20.100000000000001" customHeight="1" x14ac:dyDescent="0.25">
      <c r="A7" s="11" t="s">
        <v>89</v>
      </c>
      <c r="B7" s="11" t="s">
        <v>22</v>
      </c>
      <c r="C7" s="11"/>
      <c r="D7" s="2" t="s">
        <v>23</v>
      </c>
      <c r="E7" s="3">
        <v>1000</v>
      </c>
      <c r="F7" s="3">
        <v>1000</v>
      </c>
      <c r="G7" s="3">
        <v>1000</v>
      </c>
    </row>
    <row r="8" spans="1:7" ht="20.100000000000001" customHeight="1" x14ac:dyDescent="0.25">
      <c r="A8" s="11" t="s">
        <v>89</v>
      </c>
      <c r="B8" s="11" t="s">
        <v>24</v>
      </c>
      <c r="C8" s="11"/>
      <c r="D8" s="2" t="s">
        <v>25</v>
      </c>
      <c r="E8" s="3">
        <v>1000</v>
      </c>
      <c r="F8" s="3">
        <v>1000</v>
      </c>
      <c r="G8" s="3">
        <v>1000</v>
      </c>
    </row>
    <row r="9" spans="1:7" ht="20.100000000000001" customHeight="1" x14ac:dyDescent="0.25">
      <c r="A9" s="11" t="s">
        <v>89</v>
      </c>
      <c r="B9" s="11" t="s">
        <v>26</v>
      </c>
      <c r="C9" s="11"/>
      <c r="D9" s="2" t="s">
        <v>27</v>
      </c>
      <c r="E9" s="3">
        <v>2600</v>
      </c>
      <c r="F9" s="3">
        <v>2500</v>
      </c>
      <c r="G9" s="3">
        <v>2500</v>
      </c>
    </row>
    <row r="10" spans="1:7" ht="20.100000000000001" customHeight="1" x14ac:dyDescent="0.25">
      <c r="A10" s="11" t="s">
        <v>89</v>
      </c>
      <c r="B10" s="11" t="s">
        <v>28</v>
      </c>
      <c r="C10" s="11" t="s">
        <v>11</v>
      </c>
      <c r="D10" s="2" t="s">
        <v>115</v>
      </c>
      <c r="E10" s="3">
        <v>500</v>
      </c>
      <c r="F10" s="3">
        <v>450</v>
      </c>
      <c r="G10" s="3">
        <v>450</v>
      </c>
    </row>
    <row r="11" spans="1:7" ht="20.100000000000001" customHeight="1" x14ac:dyDescent="0.25">
      <c r="A11" s="11" t="s">
        <v>89</v>
      </c>
      <c r="B11" s="11" t="s">
        <v>28</v>
      </c>
      <c r="C11" s="11" t="s">
        <v>12</v>
      </c>
      <c r="D11" s="2" t="s">
        <v>116</v>
      </c>
      <c r="E11" s="3">
        <v>5000</v>
      </c>
      <c r="F11" s="3">
        <v>4500</v>
      </c>
      <c r="G11" s="3">
        <v>4500</v>
      </c>
    </row>
    <row r="12" spans="1:7" ht="20.100000000000001" customHeight="1" x14ac:dyDescent="0.25">
      <c r="A12" s="11" t="s">
        <v>89</v>
      </c>
      <c r="B12" s="11" t="s">
        <v>28</v>
      </c>
      <c r="C12" s="11" t="s">
        <v>9</v>
      </c>
      <c r="D12" s="2" t="s">
        <v>117</v>
      </c>
      <c r="E12" s="3">
        <v>1000</v>
      </c>
      <c r="F12" s="3">
        <v>800</v>
      </c>
      <c r="G12" s="3">
        <v>800</v>
      </c>
    </row>
    <row r="13" spans="1:7" ht="20.100000000000001" customHeight="1" x14ac:dyDescent="0.25">
      <c r="A13" s="11" t="s">
        <v>89</v>
      </c>
      <c r="B13" s="11" t="s">
        <v>28</v>
      </c>
      <c r="C13" s="11" t="s">
        <v>18</v>
      </c>
      <c r="D13" s="2" t="s">
        <v>118</v>
      </c>
      <c r="E13" s="3">
        <v>1000</v>
      </c>
      <c r="F13" s="3">
        <v>800</v>
      </c>
      <c r="G13" s="3">
        <v>800</v>
      </c>
    </row>
    <row r="14" spans="1:7" ht="20.100000000000001" customHeight="1" x14ac:dyDescent="0.25">
      <c r="A14" s="11" t="s">
        <v>89</v>
      </c>
      <c r="B14" s="11" t="s">
        <v>28</v>
      </c>
      <c r="C14" s="11" t="s">
        <v>67</v>
      </c>
      <c r="D14" s="2" t="s">
        <v>119</v>
      </c>
      <c r="E14" s="3">
        <v>300</v>
      </c>
      <c r="F14" s="3">
        <v>200</v>
      </c>
      <c r="G14" s="3">
        <v>200</v>
      </c>
    </row>
    <row r="15" spans="1:7" ht="20.100000000000001" customHeight="1" x14ac:dyDescent="0.25">
      <c r="A15" s="11" t="s">
        <v>89</v>
      </c>
      <c r="B15" s="11" t="s">
        <v>28</v>
      </c>
      <c r="C15" s="11" t="s">
        <v>68</v>
      </c>
      <c r="D15" s="2" t="s">
        <v>120</v>
      </c>
      <c r="E15" s="3">
        <v>1700</v>
      </c>
      <c r="F15" s="3">
        <v>1500</v>
      </c>
      <c r="G15" s="3">
        <v>1500</v>
      </c>
    </row>
    <row r="16" spans="1:7" ht="20.100000000000001" customHeight="1" x14ac:dyDescent="0.25">
      <c r="A16" s="11" t="s">
        <v>89</v>
      </c>
      <c r="B16" s="11" t="s">
        <v>69</v>
      </c>
      <c r="C16" s="11" t="s">
        <v>61</v>
      </c>
      <c r="D16" s="2" t="s">
        <v>85</v>
      </c>
      <c r="E16" s="3">
        <v>700</v>
      </c>
      <c r="F16" s="3">
        <v>700</v>
      </c>
      <c r="G16" s="3">
        <v>700</v>
      </c>
    </row>
    <row r="17" spans="1:7" ht="20.100000000000001" customHeight="1" x14ac:dyDescent="0.25">
      <c r="A17" s="11" t="s">
        <v>89</v>
      </c>
      <c r="B17" s="11" t="s">
        <v>31</v>
      </c>
      <c r="C17" s="11" t="s">
        <v>11</v>
      </c>
      <c r="D17" s="3" t="s">
        <v>50</v>
      </c>
      <c r="E17" s="3">
        <v>1000</v>
      </c>
      <c r="F17" s="3">
        <v>1000</v>
      </c>
      <c r="G17" s="3">
        <v>1000</v>
      </c>
    </row>
    <row r="18" spans="1:7" ht="20.100000000000001" customHeight="1" x14ac:dyDescent="0.25">
      <c r="A18" s="11" t="s">
        <v>89</v>
      </c>
      <c r="B18" s="11" t="s">
        <v>32</v>
      </c>
      <c r="C18" s="11" t="s">
        <v>11</v>
      </c>
      <c r="D18" s="3" t="s">
        <v>30</v>
      </c>
      <c r="E18" s="3">
        <v>7000</v>
      </c>
      <c r="F18" s="3">
        <v>8000</v>
      </c>
      <c r="G18" s="3">
        <v>8000</v>
      </c>
    </row>
    <row r="19" spans="1:7" ht="20.100000000000001" customHeight="1" x14ac:dyDescent="0.25">
      <c r="A19" s="11" t="s">
        <v>89</v>
      </c>
      <c r="B19" s="11" t="s">
        <v>32</v>
      </c>
      <c r="C19" s="11" t="s">
        <v>12</v>
      </c>
      <c r="D19" s="3" t="s">
        <v>70</v>
      </c>
      <c r="E19" s="3">
        <v>400</v>
      </c>
      <c r="F19" s="3">
        <v>450</v>
      </c>
      <c r="G19" s="3">
        <v>450</v>
      </c>
    </row>
    <row r="20" spans="1:7" ht="20.100000000000001" customHeight="1" x14ac:dyDescent="0.25">
      <c r="A20" s="11" t="s">
        <v>89</v>
      </c>
      <c r="B20" s="11" t="s">
        <v>32</v>
      </c>
      <c r="C20" s="11" t="s">
        <v>9</v>
      </c>
      <c r="D20" s="3" t="s">
        <v>33</v>
      </c>
      <c r="E20" s="3">
        <v>1500</v>
      </c>
      <c r="F20" s="3">
        <v>1500</v>
      </c>
      <c r="G20" s="3">
        <v>1500</v>
      </c>
    </row>
    <row r="21" spans="1:7" ht="20.100000000000001" customHeight="1" x14ac:dyDescent="0.25">
      <c r="A21" s="11" t="s">
        <v>89</v>
      </c>
      <c r="B21" s="11" t="s">
        <v>41</v>
      </c>
      <c r="C21" s="11" t="s">
        <v>11</v>
      </c>
      <c r="D21" s="3" t="s">
        <v>42</v>
      </c>
      <c r="E21" s="3">
        <v>200</v>
      </c>
      <c r="F21" s="3">
        <v>200</v>
      </c>
      <c r="G21" s="3">
        <v>200</v>
      </c>
    </row>
    <row r="22" spans="1:7" ht="20.100000000000001" customHeight="1" x14ac:dyDescent="0.25">
      <c r="A22" s="11" t="s">
        <v>89</v>
      </c>
      <c r="B22" s="11" t="s">
        <v>41</v>
      </c>
      <c r="C22" s="11" t="s">
        <v>18</v>
      </c>
      <c r="D22" s="3" t="s">
        <v>71</v>
      </c>
      <c r="E22" s="3">
        <v>1000</v>
      </c>
      <c r="F22" s="3">
        <v>1000</v>
      </c>
      <c r="G22" s="3">
        <v>1000</v>
      </c>
    </row>
    <row r="23" spans="1:7" ht="20.100000000000001" customHeight="1" x14ac:dyDescent="0.25">
      <c r="A23" s="11" t="s">
        <v>89</v>
      </c>
      <c r="B23" s="11" t="s">
        <v>41</v>
      </c>
      <c r="C23" s="11" t="s">
        <v>35</v>
      </c>
      <c r="D23" s="3" t="s">
        <v>36</v>
      </c>
      <c r="E23" s="3">
        <v>3450</v>
      </c>
      <c r="F23" s="3">
        <v>3400</v>
      </c>
      <c r="G23" s="3">
        <v>3400</v>
      </c>
    </row>
    <row r="24" spans="1:7" ht="20.100000000000001" customHeight="1" x14ac:dyDescent="0.25">
      <c r="A24" s="11" t="s">
        <v>89</v>
      </c>
      <c r="B24" s="11" t="s">
        <v>41</v>
      </c>
      <c r="C24" s="11" t="s">
        <v>43</v>
      </c>
      <c r="D24" s="3" t="s">
        <v>72</v>
      </c>
      <c r="E24" s="3">
        <v>400</v>
      </c>
      <c r="F24" s="3">
        <v>400</v>
      </c>
      <c r="G24" s="3">
        <v>400</v>
      </c>
    </row>
    <row r="25" spans="1:7" ht="20.100000000000001" customHeight="1" x14ac:dyDescent="0.25">
      <c r="A25" s="11" t="s">
        <v>89</v>
      </c>
      <c r="B25" s="11" t="s">
        <v>41</v>
      </c>
      <c r="C25" s="11" t="s">
        <v>73</v>
      </c>
      <c r="D25" s="3" t="s">
        <v>74</v>
      </c>
      <c r="E25" s="3">
        <v>500</v>
      </c>
      <c r="F25" s="3">
        <v>500</v>
      </c>
      <c r="G25" s="3">
        <v>500</v>
      </c>
    </row>
    <row r="26" spans="1:7" ht="20.100000000000001" customHeight="1" x14ac:dyDescent="0.25">
      <c r="A26" s="11" t="s">
        <v>89</v>
      </c>
      <c r="B26" s="11" t="s">
        <v>41</v>
      </c>
      <c r="C26" s="11" t="s">
        <v>44</v>
      </c>
      <c r="D26" s="3" t="s">
        <v>45</v>
      </c>
      <c r="E26" s="3">
        <v>1000</v>
      </c>
      <c r="F26" s="3">
        <v>1000</v>
      </c>
      <c r="G26" s="3">
        <v>1000</v>
      </c>
    </row>
    <row r="27" spans="1:7" ht="20.100000000000001" customHeight="1" x14ac:dyDescent="0.25">
      <c r="A27" s="11" t="s">
        <v>89</v>
      </c>
      <c r="B27" s="11" t="s">
        <v>37</v>
      </c>
      <c r="C27" s="11" t="s">
        <v>12</v>
      </c>
      <c r="D27" s="3" t="s">
        <v>84</v>
      </c>
      <c r="E27" s="3">
        <v>500</v>
      </c>
      <c r="F27" s="3">
        <v>500</v>
      </c>
      <c r="G27" s="3">
        <v>500</v>
      </c>
    </row>
    <row r="28" spans="1:7" ht="20.100000000000001" customHeight="1" x14ac:dyDescent="0.25">
      <c r="A28" s="11" t="s">
        <v>89</v>
      </c>
      <c r="B28" s="11" t="s">
        <v>37</v>
      </c>
      <c r="C28" s="11" t="s">
        <v>18</v>
      </c>
      <c r="D28" s="3" t="s">
        <v>75</v>
      </c>
      <c r="E28" s="3">
        <v>500</v>
      </c>
      <c r="F28" s="3">
        <v>500</v>
      </c>
      <c r="G28" s="3">
        <v>500</v>
      </c>
    </row>
    <row r="29" spans="1:7" ht="20.100000000000001" customHeight="1" x14ac:dyDescent="0.25">
      <c r="A29" s="11" t="s">
        <v>89</v>
      </c>
      <c r="B29" s="11" t="s">
        <v>37</v>
      </c>
      <c r="C29" s="11" t="s">
        <v>35</v>
      </c>
      <c r="D29" s="3" t="s">
        <v>38</v>
      </c>
      <c r="E29" s="3">
        <v>5500</v>
      </c>
      <c r="F29" s="3">
        <v>5000</v>
      </c>
      <c r="G29" s="3">
        <v>5000</v>
      </c>
    </row>
    <row r="30" spans="1:7" ht="20.100000000000001" customHeight="1" x14ac:dyDescent="0.25">
      <c r="A30" s="11" t="s">
        <v>89</v>
      </c>
      <c r="B30" s="11" t="s">
        <v>34</v>
      </c>
      <c r="C30" s="11" t="s">
        <v>11</v>
      </c>
      <c r="D30" s="3" t="s">
        <v>39</v>
      </c>
      <c r="E30" s="3">
        <v>600</v>
      </c>
      <c r="F30" s="3">
        <v>600</v>
      </c>
      <c r="G30" s="3">
        <v>600</v>
      </c>
    </row>
    <row r="31" spans="1:7" ht="20.100000000000001" customHeight="1" x14ac:dyDescent="0.25">
      <c r="A31" s="11" t="s">
        <v>89</v>
      </c>
      <c r="B31" s="11" t="s">
        <v>34</v>
      </c>
      <c r="C31" s="11" t="s">
        <v>18</v>
      </c>
      <c r="D31" s="3" t="s">
        <v>40</v>
      </c>
      <c r="E31" s="3">
        <v>3331</v>
      </c>
      <c r="F31" s="3">
        <v>2951</v>
      </c>
      <c r="G31" s="3">
        <v>2971</v>
      </c>
    </row>
    <row r="32" spans="1:7" ht="20.100000000000001" customHeight="1" x14ac:dyDescent="0.25">
      <c r="A32" s="11" t="s">
        <v>89</v>
      </c>
      <c r="B32" s="11" t="s">
        <v>34</v>
      </c>
      <c r="C32" s="11" t="s">
        <v>67</v>
      </c>
      <c r="D32" s="3" t="s">
        <v>76</v>
      </c>
      <c r="E32" s="3">
        <v>2000</v>
      </c>
      <c r="F32" s="3">
        <v>2000</v>
      </c>
      <c r="G32" s="3">
        <v>2000</v>
      </c>
    </row>
    <row r="33" spans="1:7" ht="20.100000000000001" customHeight="1" x14ac:dyDescent="0.25">
      <c r="A33" s="11" t="s">
        <v>89</v>
      </c>
      <c r="B33" s="11" t="s">
        <v>34</v>
      </c>
      <c r="C33" s="11" t="s">
        <v>49</v>
      </c>
      <c r="D33" s="3" t="s">
        <v>77</v>
      </c>
      <c r="E33" s="3">
        <v>500</v>
      </c>
      <c r="F33" s="3">
        <v>500</v>
      </c>
      <c r="G33" s="3">
        <v>500</v>
      </c>
    </row>
    <row r="34" spans="1:7" ht="20.100000000000001" customHeight="1" x14ac:dyDescent="0.25">
      <c r="A34" s="11" t="s">
        <v>89</v>
      </c>
      <c r="B34" s="11" t="s">
        <v>34</v>
      </c>
      <c r="C34" s="11" t="s">
        <v>19</v>
      </c>
      <c r="D34" s="3" t="s">
        <v>52</v>
      </c>
      <c r="E34" s="3">
        <v>1000</v>
      </c>
      <c r="F34" s="3">
        <v>1000</v>
      </c>
      <c r="G34" s="3">
        <v>1000</v>
      </c>
    </row>
    <row r="35" spans="1:7" ht="20.100000000000001" customHeight="1" x14ac:dyDescent="0.25">
      <c r="A35" s="11" t="s">
        <v>89</v>
      </c>
      <c r="B35" s="11" t="s">
        <v>34</v>
      </c>
      <c r="C35" s="11" t="s">
        <v>78</v>
      </c>
      <c r="D35" s="3" t="s">
        <v>79</v>
      </c>
      <c r="E35" s="3">
        <v>500</v>
      </c>
      <c r="F35" s="3">
        <v>600</v>
      </c>
      <c r="G35" s="3">
        <v>600</v>
      </c>
    </row>
    <row r="36" spans="1:7" ht="20.100000000000001" customHeight="1" x14ac:dyDescent="0.25">
      <c r="A36" s="11" t="s">
        <v>89</v>
      </c>
      <c r="B36" s="11" t="s">
        <v>34</v>
      </c>
      <c r="C36" s="11" t="s">
        <v>73</v>
      </c>
      <c r="D36" s="3" t="s">
        <v>80</v>
      </c>
      <c r="E36" s="3">
        <v>400</v>
      </c>
      <c r="F36" s="3">
        <v>400</v>
      </c>
      <c r="G36" s="3">
        <v>400</v>
      </c>
    </row>
    <row r="37" spans="1:7" ht="20.100000000000001" customHeight="1" x14ac:dyDescent="0.25">
      <c r="A37" s="11" t="s">
        <v>89</v>
      </c>
      <c r="B37" s="11" t="s">
        <v>34</v>
      </c>
      <c r="C37" s="11" t="s">
        <v>44</v>
      </c>
      <c r="D37" s="3" t="s">
        <v>100</v>
      </c>
      <c r="E37" s="3">
        <v>100</v>
      </c>
      <c r="F37" s="3">
        <v>100</v>
      </c>
      <c r="G37" s="3">
        <v>100</v>
      </c>
    </row>
    <row r="38" spans="1:7" ht="20.100000000000001" customHeight="1" x14ac:dyDescent="0.25">
      <c r="A38" s="11" t="s">
        <v>89</v>
      </c>
      <c r="B38" s="11" t="s">
        <v>34</v>
      </c>
      <c r="C38" s="11" t="s">
        <v>81</v>
      </c>
      <c r="D38" s="3" t="s">
        <v>82</v>
      </c>
      <c r="E38" s="3">
        <v>150</v>
      </c>
      <c r="F38" s="3">
        <v>150</v>
      </c>
      <c r="G38" s="3">
        <v>150</v>
      </c>
    </row>
    <row r="39" spans="1:7" ht="20.100000000000001" customHeight="1" x14ac:dyDescent="0.25">
      <c r="A39" s="11" t="s">
        <v>89</v>
      </c>
      <c r="B39" s="11" t="s">
        <v>34</v>
      </c>
      <c r="C39" s="11" t="s">
        <v>56</v>
      </c>
      <c r="D39" s="3" t="s">
        <v>47</v>
      </c>
      <c r="E39" s="2">
        <v>800</v>
      </c>
      <c r="F39" s="3">
        <v>800</v>
      </c>
      <c r="G39" s="3">
        <v>800</v>
      </c>
    </row>
    <row r="40" spans="1:7" ht="20.100000000000001" customHeight="1" x14ac:dyDescent="0.25">
      <c r="A40" s="11" t="s">
        <v>89</v>
      </c>
      <c r="B40" s="11" t="s">
        <v>29</v>
      </c>
      <c r="C40" s="11" t="s">
        <v>11</v>
      </c>
      <c r="D40" s="3" t="s">
        <v>83</v>
      </c>
      <c r="E40" s="2">
        <v>200</v>
      </c>
      <c r="F40" s="3">
        <v>200</v>
      </c>
      <c r="G40" s="3">
        <v>200</v>
      </c>
    </row>
    <row r="41" spans="1:7" ht="20.100000000000001" customHeight="1" x14ac:dyDescent="0.25">
      <c r="A41" s="11" t="s">
        <v>89</v>
      </c>
      <c r="B41" s="11" t="s">
        <v>29</v>
      </c>
      <c r="C41" s="11" t="s">
        <v>35</v>
      </c>
      <c r="D41" s="3" t="s">
        <v>86</v>
      </c>
      <c r="E41" s="2">
        <v>1300</v>
      </c>
      <c r="F41" s="3">
        <v>1300</v>
      </c>
      <c r="G41" s="3">
        <v>1300</v>
      </c>
    </row>
    <row r="42" spans="1:7" ht="20.100000000000001" customHeight="1" x14ac:dyDescent="0.25">
      <c r="A42" s="11" t="s">
        <v>89</v>
      </c>
      <c r="B42" s="11" t="s">
        <v>29</v>
      </c>
      <c r="C42" s="11" t="s">
        <v>78</v>
      </c>
      <c r="D42" s="3" t="s">
        <v>87</v>
      </c>
      <c r="E42" s="2">
        <v>1000</v>
      </c>
      <c r="F42" s="3">
        <v>1000</v>
      </c>
      <c r="G42" s="3">
        <v>1000</v>
      </c>
    </row>
    <row r="43" spans="1:7" ht="20.100000000000001" customHeight="1" x14ac:dyDescent="0.25">
      <c r="A43" s="19" t="s">
        <v>90</v>
      </c>
      <c r="B43" s="20" t="s">
        <v>91</v>
      </c>
      <c r="C43" s="20" t="s">
        <v>12</v>
      </c>
      <c r="D43" s="21" t="s">
        <v>92</v>
      </c>
      <c r="E43" s="2">
        <v>200</v>
      </c>
      <c r="F43" s="3">
        <v>200</v>
      </c>
      <c r="G43" s="3">
        <v>200</v>
      </c>
    </row>
    <row r="44" spans="1:7" ht="20.100000000000001" customHeight="1" x14ac:dyDescent="0.25">
      <c r="A44" s="19" t="s">
        <v>93</v>
      </c>
      <c r="B44" s="20" t="s">
        <v>41</v>
      </c>
      <c r="C44" s="20" t="s">
        <v>35</v>
      </c>
      <c r="D44" s="21" t="s">
        <v>94</v>
      </c>
      <c r="E44" s="2">
        <v>1000</v>
      </c>
      <c r="F44" s="3">
        <v>1000</v>
      </c>
      <c r="G44" s="3">
        <v>1000</v>
      </c>
    </row>
    <row r="45" spans="1:7" ht="20.100000000000001" customHeight="1" x14ac:dyDescent="0.25">
      <c r="A45" s="19" t="s">
        <v>95</v>
      </c>
      <c r="B45" s="20" t="s">
        <v>34</v>
      </c>
      <c r="C45" s="20" t="s">
        <v>18</v>
      </c>
      <c r="D45" s="21" t="s">
        <v>96</v>
      </c>
      <c r="E45" s="2">
        <v>6500</v>
      </c>
      <c r="F45" s="3">
        <v>6700</v>
      </c>
      <c r="G45" s="3">
        <v>6700</v>
      </c>
    </row>
    <row r="46" spans="1:7" ht="20.100000000000001" customHeight="1" x14ac:dyDescent="0.25">
      <c r="A46" s="19" t="s">
        <v>97</v>
      </c>
      <c r="B46" s="20" t="s">
        <v>41</v>
      </c>
      <c r="C46" s="20" t="s">
        <v>43</v>
      </c>
      <c r="D46" s="21" t="s">
        <v>98</v>
      </c>
      <c r="E46" s="2">
        <v>300</v>
      </c>
      <c r="F46" s="3">
        <v>300</v>
      </c>
      <c r="G46" s="3">
        <v>300</v>
      </c>
    </row>
    <row r="47" spans="1:7" ht="20.100000000000001" customHeight="1" x14ac:dyDescent="0.25">
      <c r="A47" s="19" t="s">
        <v>99</v>
      </c>
      <c r="B47" s="20" t="s">
        <v>20</v>
      </c>
      <c r="C47" s="20" t="s">
        <v>61</v>
      </c>
      <c r="D47" s="21" t="s">
        <v>121</v>
      </c>
      <c r="E47" s="2">
        <v>24000</v>
      </c>
      <c r="F47" s="2">
        <v>25000</v>
      </c>
      <c r="G47" s="3">
        <v>25000</v>
      </c>
    </row>
    <row r="48" spans="1:7" ht="20.100000000000001" customHeight="1" x14ac:dyDescent="0.25">
      <c r="A48" s="19" t="s">
        <v>131</v>
      </c>
      <c r="B48" s="20" t="s">
        <v>24</v>
      </c>
      <c r="C48" s="20" t="s">
        <v>61</v>
      </c>
      <c r="D48" s="2" t="s">
        <v>122</v>
      </c>
      <c r="E48" s="2">
        <v>1100</v>
      </c>
      <c r="F48" s="2">
        <v>1100</v>
      </c>
      <c r="G48" s="3">
        <v>1100</v>
      </c>
    </row>
    <row r="49" spans="1:7" ht="20.100000000000001" customHeight="1" x14ac:dyDescent="0.25">
      <c r="A49" s="19" t="s">
        <v>99</v>
      </c>
      <c r="B49" s="20" t="s">
        <v>26</v>
      </c>
      <c r="C49" s="20" t="s">
        <v>61</v>
      </c>
      <c r="D49" s="2" t="s">
        <v>123</v>
      </c>
      <c r="E49" s="2">
        <v>900</v>
      </c>
      <c r="F49" s="2">
        <v>900</v>
      </c>
      <c r="G49" s="3">
        <v>900</v>
      </c>
    </row>
    <row r="50" spans="1:7" ht="20.100000000000001" customHeight="1" x14ac:dyDescent="0.25">
      <c r="A50" s="19" t="s">
        <v>131</v>
      </c>
      <c r="B50" s="20" t="s">
        <v>28</v>
      </c>
      <c r="C50" s="20" t="s">
        <v>11</v>
      </c>
      <c r="D50" s="2" t="s">
        <v>124</v>
      </c>
      <c r="E50" s="2">
        <v>350</v>
      </c>
      <c r="F50" s="2">
        <v>350</v>
      </c>
      <c r="G50" s="3">
        <v>350</v>
      </c>
    </row>
    <row r="51" spans="1:7" ht="20.100000000000001" customHeight="1" x14ac:dyDescent="0.25">
      <c r="A51" s="19" t="s">
        <v>99</v>
      </c>
      <c r="B51" s="20" t="s">
        <v>28</v>
      </c>
      <c r="C51" s="20" t="s">
        <v>12</v>
      </c>
      <c r="D51" s="2" t="s">
        <v>125</v>
      </c>
      <c r="E51" s="2">
        <v>3500</v>
      </c>
      <c r="F51" s="2">
        <v>3500</v>
      </c>
      <c r="G51" s="3">
        <v>3500</v>
      </c>
    </row>
    <row r="52" spans="1:7" ht="20.100000000000001" customHeight="1" x14ac:dyDescent="0.25">
      <c r="A52" s="19" t="s">
        <v>131</v>
      </c>
      <c r="B52" s="20" t="s">
        <v>28</v>
      </c>
      <c r="C52" s="20" t="s">
        <v>9</v>
      </c>
      <c r="D52" s="2" t="s">
        <v>126</v>
      </c>
      <c r="E52" s="2">
        <v>200</v>
      </c>
      <c r="F52" s="2">
        <v>200</v>
      </c>
      <c r="G52" s="3">
        <v>200</v>
      </c>
    </row>
    <row r="53" spans="1:7" ht="20.100000000000001" customHeight="1" x14ac:dyDescent="0.25">
      <c r="A53" s="19" t="s">
        <v>99</v>
      </c>
      <c r="B53" s="20" t="s">
        <v>28</v>
      </c>
      <c r="C53" s="20" t="s">
        <v>18</v>
      </c>
      <c r="D53" s="2" t="s">
        <v>127</v>
      </c>
      <c r="E53" s="2">
        <v>800</v>
      </c>
      <c r="F53" s="2">
        <v>800</v>
      </c>
      <c r="G53" s="3">
        <v>800</v>
      </c>
    </row>
    <row r="54" spans="1:7" ht="20.100000000000001" customHeight="1" x14ac:dyDescent="0.25">
      <c r="A54" s="19" t="s">
        <v>131</v>
      </c>
      <c r="B54" s="20" t="s">
        <v>28</v>
      </c>
      <c r="C54" s="20" t="s">
        <v>67</v>
      </c>
      <c r="D54" s="2" t="s">
        <v>128</v>
      </c>
      <c r="E54" s="2">
        <v>250</v>
      </c>
      <c r="F54" s="2">
        <v>250</v>
      </c>
      <c r="G54" s="3">
        <v>250</v>
      </c>
    </row>
    <row r="55" spans="1:7" ht="20.100000000000001" customHeight="1" x14ac:dyDescent="0.25">
      <c r="A55" s="19" t="s">
        <v>99</v>
      </c>
      <c r="B55" s="20" t="s">
        <v>28</v>
      </c>
      <c r="C55" s="20" t="s">
        <v>68</v>
      </c>
      <c r="D55" s="2" t="s">
        <v>129</v>
      </c>
      <c r="E55" s="2">
        <v>1100</v>
      </c>
      <c r="F55" s="2">
        <v>1100</v>
      </c>
      <c r="G55" s="3">
        <v>1100</v>
      </c>
    </row>
    <row r="56" spans="1:7" ht="20.100000000000001" customHeight="1" x14ac:dyDescent="0.25">
      <c r="A56" s="19" t="s">
        <v>131</v>
      </c>
      <c r="B56" s="20" t="s">
        <v>41</v>
      </c>
      <c r="C56" s="20" t="s">
        <v>35</v>
      </c>
      <c r="D56" s="21" t="s">
        <v>130</v>
      </c>
      <c r="E56" s="2">
        <v>11800</v>
      </c>
      <c r="F56" s="2">
        <v>11800</v>
      </c>
      <c r="G56" s="3">
        <v>11800</v>
      </c>
    </row>
    <row r="57" spans="1:7" ht="20.100000000000001" customHeight="1" x14ac:dyDescent="0.3">
      <c r="A57" s="61" t="s">
        <v>54</v>
      </c>
      <c r="B57" s="62"/>
      <c r="C57" s="62"/>
      <c r="D57" s="63"/>
      <c r="E57" s="13">
        <f>SUM(E6:E56)</f>
        <v>136631</v>
      </c>
      <c r="F57" s="14">
        <f>SUM(F6:F56)</f>
        <v>131701</v>
      </c>
      <c r="G57" s="14">
        <f>SUM(G6:G56)</f>
        <v>131721</v>
      </c>
    </row>
    <row r="59" spans="1:7" x14ac:dyDescent="0.25">
      <c r="A59" s="12"/>
      <c r="B59" s="12">
        <v>717</v>
      </c>
      <c r="C59" s="40" t="s">
        <v>12</v>
      </c>
      <c r="D59" s="12" t="s">
        <v>46</v>
      </c>
      <c r="E59" s="12">
        <v>35000</v>
      </c>
      <c r="F59" s="12">
        <v>10000</v>
      </c>
      <c r="G59" s="12">
        <v>10000</v>
      </c>
    </row>
    <row r="60" spans="1:7" ht="18.75" x14ac:dyDescent="0.3">
      <c r="A60" s="48" t="s">
        <v>112</v>
      </c>
      <c r="B60" s="49"/>
      <c r="C60" s="49"/>
      <c r="D60" s="50"/>
      <c r="E60" s="39">
        <v>35000</v>
      </c>
      <c r="F60" s="39">
        <v>10000</v>
      </c>
      <c r="G60" s="39">
        <v>10000</v>
      </c>
    </row>
    <row r="61" spans="1:7" ht="20.25" x14ac:dyDescent="0.3">
      <c r="A61" s="7"/>
      <c r="B61" s="7"/>
      <c r="C61" s="7"/>
      <c r="D61" s="5"/>
      <c r="E61" s="5"/>
      <c r="F61" s="5"/>
      <c r="G61" s="5"/>
    </row>
    <row r="62" spans="1:7" x14ac:dyDescent="0.25">
      <c r="A62" s="44">
        <v>36892</v>
      </c>
      <c r="B62" s="41">
        <v>821</v>
      </c>
      <c r="C62" s="41">
        <v>5</v>
      </c>
      <c r="D62" s="42" t="s">
        <v>132</v>
      </c>
      <c r="E62" s="12">
        <v>5000</v>
      </c>
      <c r="F62" s="12">
        <v>5000</v>
      </c>
      <c r="G62" s="12">
        <v>5000</v>
      </c>
    </row>
    <row r="63" spans="1:7" ht="15.75" x14ac:dyDescent="0.25">
      <c r="A63" s="51" t="s">
        <v>114</v>
      </c>
      <c r="B63" s="52"/>
      <c r="C63" s="52"/>
      <c r="D63" s="53"/>
      <c r="E63" s="43">
        <v>12000</v>
      </c>
      <c r="F63" s="43">
        <v>14000</v>
      </c>
      <c r="G63" s="43">
        <v>15000</v>
      </c>
    </row>
  </sheetData>
  <mergeCells count="5">
    <mergeCell ref="A2:D2"/>
    <mergeCell ref="A3:D3"/>
    <mergeCell ref="A57:D57"/>
    <mergeCell ref="A60:D60"/>
    <mergeCell ref="A63:D63"/>
  </mergeCells>
  <pageMargins left="0.25" right="0.25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30.85546875" customWidth="1"/>
    <col min="2" max="2" width="14.28515625" customWidth="1"/>
    <col min="3" max="3" width="15" customWidth="1"/>
    <col min="4" max="5" width="12.140625" customWidth="1"/>
    <col min="6" max="6" width="10" customWidth="1"/>
    <col min="7" max="7" width="9.5703125" customWidth="1"/>
    <col min="8" max="8" width="10.28515625" customWidth="1"/>
  </cols>
  <sheetData>
    <row r="1" spans="1:8" ht="20.25" x14ac:dyDescent="0.3">
      <c r="A1" s="22" t="s">
        <v>136</v>
      </c>
      <c r="B1" s="23"/>
      <c r="C1" s="23"/>
      <c r="D1" s="23"/>
      <c r="E1" s="23"/>
      <c r="F1" s="23"/>
      <c r="G1" s="23"/>
      <c r="H1" s="23"/>
    </row>
    <row r="2" spans="1:8" ht="20.25" x14ac:dyDescent="0.3">
      <c r="A2" s="22"/>
      <c r="B2" s="23"/>
      <c r="C2" s="23"/>
      <c r="D2" s="23"/>
      <c r="E2" s="23"/>
      <c r="F2" s="23"/>
      <c r="G2" s="23"/>
      <c r="H2" s="23"/>
    </row>
    <row r="3" spans="1:8" ht="47.25" x14ac:dyDescent="0.25">
      <c r="A3" s="24"/>
      <c r="B3" s="9" t="s">
        <v>101</v>
      </c>
      <c r="C3" s="9" t="s">
        <v>102</v>
      </c>
      <c r="D3" s="9" t="s">
        <v>103</v>
      </c>
      <c r="E3" s="9" t="s">
        <v>104</v>
      </c>
      <c r="F3" s="9" t="s">
        <v>48</v>
      </c>
      <c r="G3" s="9" t="s">
        <v>53</v>
      </c>
      <c r="H3" s="9" t="s">
        <v>57</v>
      </c>
    </row>
    <row r="4" spans="1:8" x14ac:dyDescent="0.25">
      <c r="A4" s="24" t="s">
        <v>0</v>
      </c>
      <c r="B4" s="24">
        <v>110394.53</v>
      </c>
      <c r="C4" s="24">
        <v>115009.79</v>
      </c>
      <c r="D4" s="25">
        <v>108767</v>
      </c>
      <c r="E4" s="24">
        <v>121020</v>
      </c>
      <c r="F4" s="24">
        <v>136631</v>
      </c>
      <c r="G4" s="24">
        <v>131701</v>
      </c>
      <c r="H4" s="26">
        <v>131721</v>
      </c>
    </row>
    <row r="5" spans="1:8" x14ac:dyDescent="0.25">
      <c r="A5" s="24" t="s">
        <v>3</v>
      </c>
      <c r="B5" s="24">
        <v>86089.87</v>
      </c>
      <c r="C5" s="24">
        <v>105584.07</v>
      </c>
      <c r="D5" s="25">
        <v>101367</v>
      </c>
      <c r="E5" s="24">
        <v>121020</v>
      </c>
      <c r="F5" s="24">
        <v>136631</v>
      </c>
      <c r="G5" s="24">
        <v>131701</v>
      </c>
      <c r="H5" s="27">
        <v>131721</v>
      </c>
    </row>
    <row r="6" spans="1:8" ht="15.75" x14ac:dyDescent="0.25">
      <c r="A6" s="28" t="s">
        <v>134</v>
      </c>
      <c r="B6" s="29">
        <f>B4-B5</f>
        <v>24304.660000000003</v>
      </c>
      <c r="C6" s="29">
        <f t="shared" ref="C6:H6" si="0">C4-C5</f>
        <v>9425.7199999999866</v>
      </c>
      <c r="D6" s="29">
        <f t="shared" si="0"/>
        <v>7400</v>
      </c>
      <c r="E6" s="29">
        <f t="shared" si="0"/>
        <v>0</v>
      </c>
      <c r="F6" s="29">
        <f t="shared" si="0"/>
        <v>0</v>
      </c>
      <c r="G6" s="29">
        <f t="shared" si="0"/>
        <v>0</v>
      </c>
      <c r="H6" s="29">
        <f t="shared" si="0"/>
        <v>0</v>
      </c>
    </row>
    <row r="7" spans="1:8" x14ac:dyDescent="0.25">
      <c r="A7" s="24" t="s">
        <v>1</v>
      </c>
      <c r="B7" s="24">
        <v>0</v>
      </c>
      <c r="C7" s="24">
        <v>26223.18</v>
      </c>
      <c r="D7" s="25">
        <v>0</v>
      </c>
      <c r="E7" s="30">
        <v>0</v>
      </c>
      <c r="F7" s="30">
        <v>35000</v>
      </c>
      <c r="G7" s="30">
        <v>10000</v>
      </c>
      <c r="H7" s="30">
        <v>10000</v>
      </c>
    </row>
    <row r="8" spans="1:8" x14ac:dyDescent="0.25">
      <c r="A8" s="24" t="s">
        <v>4</v>
      </c>
      <c r="B8" s="24">
        <v>16943.310000000001</v>
      </c>
      <c r="C8" s="24">
        <v>20400</v>
      </c>
      <c r="D8" s="25">
        <v>4000</v>
      </c>
      <c r="E8" s="30">
        <v>0</v>
      </c>
      <c r="F8" s="30">
        <v>35000</v>
      </c>
      <c r="G8" s="30">
        <v>10000</v>
      </c>
      <c r="H8" s="30">
        <v>10000</v>
      </c>
    </row>
    <row r="9" spans="1:8" ht="15.75" x14ac:dyDescent="0.25">
      <c r="A9" s="45" t="s">
        <v>135</v>
      </c>
      <c r="B9" s="46">
        <f>B7-B8</f>
        <v>-16943.310000000001</v>
      </c>
      <c r="C9" s="46">
        <f t="shared" ref="C9:H9" si="1">C7-C8</f>
        <v>5823.18</v>
      </c>
      <c r="D9" s="46">
        <f t="shared" si="1"/>
        <v>-4000</v>
      </c>
      <c r="E9" s="46">
        <f t="shared" si="1"/>
        <v>0</v>
      </c>
      <c r="F9" s="46">
        <f t="shared" si="1"/>
        <v>0</v>
      </c>
      <c r="G9" s="46">
        <f t="shared" si="1"/>
        <v>0</v>
      </c>
      <c r="H9" s="46">
        <f t="shared" si="1"/>
        <v>0</v>
      </c>
    </row>
    <row r="10" spans="1:8" x14ac:dyDescent="0.25">
      <c r="A10" s="30" t="s">
        <v>51</v>
      </c>
      <c r="B10" s="30">
        <v>0</v>
      </c>
      <c r="C10" s="30">
        <v>0</v>
      </c>
      <c r="D10" s="30">
        <v>0</v>
      </c>
      <c r="E10" s="30">
        <v>0</v>
      </c>
      <c r="F10" s="30">
        <v>12000</v>
      </c>
      <c r="G10" s="30">
        <v>14000</v>
      </c>
      <c r="H10" s="30">
        <v>15000</v>
      </c>
    </row>
    <row r="11" spans="1:8" x14ac:dyDescent="0.25">
      <c r="A11" s="12" t="s">
        <v>133</v>
      </c>
      <c r="B11" s="47">
        <v>3538.43</v>
      </c>
      <c r="C11" s="47">
        <v>10669</v>
      </c>
      <c r="D11" s="47">
        <v>3400</v>
      </c>
      <c r="E11" s="47">
        <v>4000</v>
      </c>
      <c r="F11" s="47">
        <v>5000</v>
      </c>
      <c r="G11" s="47">
        <v>5000</v>
      </c>
      <c r="H11" s="47">
        <v>5000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Príjmy</vt:lpstr>
      <vt:lpstr>Výdavky</vt:lpstr>
      <vt:lpstr>sumár rozpočtu</vt:lpstr>
    </vt:vector>
  </TitlesOfParts>
  <Company>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D.EKOservis</dc:creator>
  <cp:lastModifiedBy>KVAKOVÁ Agnesa</cp:lastModifiedBy>
  <cp:lastPrinted>2017-12-01T01:07:06Z</cp:lastPrinted>
  <dcterms:created xsi:type="dcterms:W3CDTF">2013-04-10T18:38:46Z</dcterms:created>
  <dcterms:modified xsi:type="dcterms:W3CDTF">2017-12-19T14:22:10Z</dcterms:modified>
</cp:coreProperties>
</file>